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<sst xmlns="http://schemas.openxmlformats.org/spreadsheetml/2006/main" count="185" uniqueCount="88">
  <si>
    <t>Наименование материальных ценностей</t>
  </si>
  <si>
    <t>Кол - во</t>
  </si>
  <si>
    <t>тн</t>
  </si>
  <si>
    <t>№ п/п</t>
  </si>
  <si>
    <t>Прокат толстолистовой</t>
  </si>
  <si>
    <t>Прокат тонколистовой ( 1,9 - 3,9)</t>
  </si>
  <si>
    <t>Ед.изм.</t>
  </si>
  <si>
    <t>ИТОГО:</t>
  </si>
  <si>
    <t>прим</t>
  </si>
  <si>
    <t>цена</t>
  </si>
  <si>
    <t>855*1420*0,6   х/к</t>
  </si>
  <si>
    <t>750*1510*0,5  х/к</t>
  </si>
  <si>
    <t>710*1430*1     г/к</t>
  </si>
  <si>
    <t>750*1500*1,5    г/к</t>
  </si>
  <si>
    <t xml:space="preserve">700*2000*3,0     г/к   </t>
  </si>
  <si>
    <t>760*1950*3,0      г/к</t>
  </si>
  <si>
    <t>склад</t>
  </si>
  <si>
    <t>Щелково (М.О.)</t>
  </si>
  <si>
    <t>1250*6000*3,0  г/к</t>
  </si>
  <si>
    <t>1137*2515*3,5  г/к</t>
  </si>
  <si>
    <t>1135*2520*3,5   г/к</t>
  </si>
  <si>
    <t>1210*2540*3,5   г/к</t>
  </si>
  <si>
    <t>1400*2500*3,5  г/к</t>
  </si>
  <si>
    <t>СПб</t>
  </si>
  <si>
    <t>Фасонный прокат</t>
  </si>
  <si>
    <t>Балка 40К2</t>
  </si>
  <si>
    <t>Вологда</t>
  </si>
  <si>
    <t>Трубный прокат</t>
  </si>
  <si>
    <t>от 22000</t>
  </si>
  <si>
    <t>труба 630*8-9мм  сп/ш</t>
  </si>
  <si>
    <t>труба 530*8мм пр/ш</t>
  </si>
  <si>
    <t>Стоимость</t>
  </si>
  <si>
    <t>СЭНДВИЧ-Панели</t>
  </si>
  <si>
    <t>150мм, мин-вата, профиль С21-0,7</t>
  </si>
  <si>
    <t>кв.м.</t>
  </si>
  <si>
    <t xml:space="preserve">                                                                            ООО «Производственная Компания «МАГНИТ»</t>
  </si>
  <si>
    <t xml:space="preserve">                                                                            Россия, город Вологда, ул. Гагарина, д. 64 «А»</t>
  </si>
  <si>
    <t>г. Вологда, ул. Гагарина, 64.</t>
  </si>
  <si>
    <t xml:space="preserve">                      51-86-10                  8-911-512-8425      Андрей  Фролов</t>
  </si>
  <si>
    <t xml:space="preserve">                      51-97-41                  8-911-522-6600      Александр Горбушин</t>
  </si>
  <si>
    <t>E-Mail^    stroim.vologda@mail.ru</t>
  </si>
  <si>
    <t>тел: (8172)   51-16-42                  8-911-510-1808      Евгений Худяков</t>
  </si>
  <si>
    <t>РАСПРОДАЖА МЕТАЛЛОПРОКАТА</t>
  </si>
  <si>
    <t>6х1500х6000</t>
  </si>
  <si>
    <t>6х1500х3000</t>
  </si>
  <si>
    <t>6х1219х6000</t>
  </si>
  <si>
    <t>8х1800х3000</t>
  </si>
  <si>
    <t>10х1800х3500</t>
  </si>
  <si>
    <t>12х1800х4000</t>
  </si>
  <si>
    <t>14х1645х5000</t>
  </si>
  <si>
    <t>50х1630х8000</t>
  </si>
  <si>
    <t>Балка 55  (отгрузка с 01.09)</t>
  </si>
  <si>
    <t>Лист 4,0*1250мм   08ПС Рулон</t>
  </si>
  <si>
    <t>Н. Новгород</t>
  </si>
  <si>
    <t>Наименование</t>
  </si>
  <si>
    <t>Раскрой,мм</t>
  </si>
  <si>
    <t>Количество, кг</t>
  </si>
  <si>
    <t>Лист г/к ст.3</t>
  </si>
  <si>
    <t>10х1120х6100</t>
  </si>
  <si>
    <t>12х1495х3930</t>
  </si>
  <si>
    <t>12х1495х3990</t>
  </si>
  <si>
    <t>12х1505х5515</t>
  </si>
  <si>
    <t>12х1635х5740</t>
  </si>
  <si>
    <t>12х1635х6230</t>
  </si>
  <si>
    <t>Лист г/к ст.08кп</t>
  </si>
  <si>
    <t>1х1250х2500</t>
  </si>
  <si>
    <t>4х1645х6000</t>
  </si>
  <si>
    <t>5х1505х6025</t>
  </si>
  <si>
    <t>7х1135х5610</t>
  </si>
  <si>
    <t>7х1330х2610</t>
  </si>
  <si>
    <t>7х1510х3020</t>
  </si>
  <si>
    <t>7х1510х4355</t>
  </si>
  <si>
    <t>7х1510х4945</t>
  </si>
  <si>
    <t>8х1505х6020</t>
  </si>
  <si>
    <t>9х1290х6000</t>
  </si>
  <si>
    <t>ВСЕГО:</t>
  </si>
  <si>
    <t xml:space="preserve">                                  НОВОЕ ПОСТУПЛЕНИЕ на СЛАД в Санкт-Петербурге:</t>
  </si>
  <si>
    <t>Цена 17 500 руб/тн</t>
  </si>
  <si>
    <t xml:space="preserve">                                         ДОСТАВИМ!</t>
  </si>
  <si>
    <t>12х1815*6530</t>
  </si>
  <si>
    <t>5х1500х6000</t>
  </si>
  <si>
    <t>10*2000*6000</t>
  </si>
  <si>
    <t>тн.</t>
  </si>
  <si>
    <t>20,700,00</t>
  </si>
  <si>
    <t>10*2270*9000</t>
  </si>
  <si>
    <t>труба 25*2,5мм, бесшовная, дл. 6,9м</t>
  </si>
  <si>
    <t>труба 32*3,2мм, бесшовная, дл. 5,9м</t>
  </si>
  <si>
    <t>труба 32*3,2мм, электросварная, дл. 7,8м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</si>
</sst>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;[Red]\-#,##0.0000"/>
    <numFmt numFmtId="165" formatCode="#,##0.00;[Red]\-#,##0.00"/>
    <numFmt numFmtId="166" formatCode="0.00;[Red]\-0.00"/>
    <numFmt numFmtId="167" formatCode="0.0000;[Red]\-0.0000"/>
    <numFmt numFmtId="168" formatCode="#,##0.0000"/>
    <numFmt numFmtId="169" formatCode="0.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_р_."/>
    <numFmt numFmtId="176" formatCode="#,##0.00&quot;р.&quot;"/>
  </numFmts>
  <fonts count="25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1" applyNumberFormat="0" applyAlignment="0" applyProtection="0"/>
    <xf numFmtId="0" fontId="3" fillId="5" borderId="2" applyNumberFormat="0" applyAlignment="0" applyProtection="0"/>
    <xf numFmtId="0" fontId="12" fillId="5" borderId="1" applyNumberFormat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76200</xdr:rowOff>
    </xdr:from>
    <xdr:to>
      <xdr:col>7</xdr:col>
      <xdr:colOff>781050</xdr:colOff>
      <xdr:row>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981575" y="76200"/>
          <a:ext cx="1752600" cy="447675"/>
          <a:chOff x="4213" y="414"/>
          <a:chExt cx="3608" cy="90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1"/>
  <sheetViews>
    <sheetView tabSelected="1" zoomScalePageLayoutView="0" workbookViewId="0" topLeftCell="A35">
      <selection activeCell="H49" sqref="B8:H49"/>
    </sheetView>
  </sheetViews>
  <sheetFormatPr defaultColWidth="9.33203125" defaultRowHeight="11.25"/>
  <cols>
    <col min="1" max="1" width="8" style="5" customWidth="1"/>
    <col min="2" max="2" width="39" style="16" customWidth="1"/>
    <col min="3" max="3" width="19.33203125" style="9" customWidth="1"/>
    <col min="4" max="4" width="12.83203125" style="12" customWidth="1"/>
    <col min="5" max="5" width="12" style="4" customWidth="1"/>
    <col min="6" max="6" width="13" style="2" customWidth="1"/>
    <col min="7" max="7" width="15" style="13" hidden="1" customWidth="1"/>
    <col min="8" max="8" width="17.16015625" style="4" customWidth="1"/>
    <col min="9" max="16384" width="9.33203125" style="7" customWidth="1"/>
  </cols>
  <sheetData>
    <row r="1" ht="13.5" customHeight="1"/>
    <row r="2" ht="15">
      <c r="A2" s="5" t="s">
        <v>35</v>
      </c>
    </row>
    <row r="3" ht="15">
      <c r="A3" s="5" t="s">
        <v>36</v>
      </c>
    </row>
    <row r="4" ht="10.5" customHeight="1"/>
    <row r="5" spans="1:8" ht="15">
      <c r="A5" s="63" t="s">
        <v>42</v>
      </c>
      <c r="B5" s="64"/>
      <c r="C5" s="63"/>
      <c r="D5" s="65"/>
      <c r="E5" s="66"/>
      <c r="F5" s="67"/>
      <c r="G5" s="68"/>
      <c r="H5" s="66"/>
    </row>
    <row r="6" spans="1:8" s="5" customFormat="1" ht="21.75" customHeight="1">
      <c r="A6" s="27" t="s">
        <v>3</v>
      </c>
      <c r="B6" s="28" t="s">
        <v>0</v>
      </c>
      <c r="C6" s="27" t="s">
        <v>6</v>
      </c>
      <c r="D6" s="29" t="s">
        <v>8</v>
      </c>
      <c r="E6" s="30" t="s">
        <v>1</v>
      </c>
      <c r="F6" s="31" t="s">
        <v>9</v>
      </c>
      <c r="G6" s="32" t="s">
        <v>31</v>
      </c>
      <c r="H6" s="27" t="s">
        <v>16</v>
      </c>
    </row>
    <row r="7" spans="1:8" s="6" customFormat="1" ht="14.25">
      <c r="A7" s="33">
        <v>1</v>
      </c>
      <c r="B7" s="34">
        <v>2</v>
      </c>
      <c r="C7" s="33">
        <v>3</v>
      </c>
      <c r="D7" s="35">
        <v>4</v>
      </c>
      <c r="E7" s="36">
        <v>5</v>
      </c>
      <c r="F7" s="37">
        <v>6</v>
      </c>
      <c r="G7" s="35">
        <v>7</v>
      </c>
      <c r="H7" s="33">
        <v>8</v>
      </c>
    </row>
    <row r="8" spans="1:8" ht="15">
      <c r="A8" s="27"/>
      <c r="B8" s="73" t="s">
        <v>5</v>
      </c>
      <c r="C8" s="73"/>
      <c r="D8" s="29"/>
      <c r="E8" s="38"/>
      <c r="F8" s="39"/>
      <c r="G8" s="40"/>
      <c r="H8" s="41"/>
    </row>
    <row r="9" spans="1:8" ht="15">
      <c r="A9" s="27"/>
      <c r="B9" s="42" t="s">
        <v>10</v>
      </c>
      <c r="C9" s="41" t="s">
        <v>2</v>
      </c>
      <c r="D9" s="43"/>
      <c r="E9" s="44">
        <v>1.82</v>
      </c>
      <c r="F9" s="39">
        <v>17500</v>
      </c>
      <c r="G9" s="40">
        <f aca="true" t="shared" si="0" ref="G9:G21">E9*F9</f>
        <v>31850</v>
      </c>
      <c r="H9" s="41" t="s">
        <v>26</v>
      </c>
    </row>
    <row r="10" spans="1:8" ht="15">
      <c r="A10" s="27"/>
      <c r="B10" s="42" t="s">
        <v>11</v>
      </c>
      <c r="C10" s="41" t="s">
        <v>2</v>
      </c>
      <c r="D10" s="43"/>
      <c r="E10" s="44">
        <v>1.45</v>
      </c>
      <c r="F10" s="39">
        <v>17500</v>
      </c>
      <c r="G10" s="40">
        <f t="shared" si="0"/>
        <v>25375</v>
      </c>
      <c r="H10" s="41" t="s">
        <v>26</v>
      </c>
    </row>
    <row r="11" spans="1:8" ht="15" customHeight="1">
      <c r="A11" s="27"/>
      <c r="B11" s="42" t="s">
        <v>11</v>
      </c>
      <c r="C11" s="41" t="s">
        <v>2</v>
      </c>
      <c r="D11" s="43"/>
      <c r="E11" s="45">
        <v>1.03</v>
      </c>
      <c r="F11" s="39">
        <v>17500</v>
      </c>
      <c r="G11" s="40">
        <f t="shared" si="0"/>
        <v>18025</v>
      </c>
      <c r="H11" s="41" t="s">
        <v>26</v>
      </c>
    </row>
    <row r="12" spans="1:8" ht="15" customHeight="1">
      <c r="A12" s="27"/>
      <c r="B12" s="42" t="s">
        <v>12</v>
      </c>
      <c r="C12" s="41" t="s">
        <v>2</v>
      </c>
      <c r="D12" s="43"/>
      <c r="E12" s="45">
        <v>2.655</v>
      </c>
      <c r="F12" s="39">
        <v>17500</v>
      </c>
      <c r="G12" s="40">
        <f t="shared" si="0"/>
        <v>46462.5</v>
      </c>
      <c r="H12" s="41" t="s">
        <v>26</v>
      </c>
    </row>
    <row r="13" spans="1:8" ht="15.75" customHeight="1">
      <c r="A13" s="27"/>
      <c r="B13" s="42" t="s">
        <v>13</v>
      </c>
      <c r="C13" s="41" t="s">
        <v>2</v>
      </c>
      <c r="D13" s="43"/>
      <c r="E13" s="45">
        <v>0.545</v>
      </c>
      <c r="F13" s="39">
        <v>17500</v>
      </c>
      <c r="G13" s="40">
        <f t="shared" si="0"/>
        <v>9537.5</v>
      </c>
      <c r="H13" s="41" t="s">
        <v>26</v>
      </c>
    </row>
    <row r="14" spans="1:8" ht="15.75" customHeight="1">
      <c r="A14" s="27"/>
      <c r="B14" s="42" t="s">
        <v>14</v>
      </c>
      <c r="C14" s="41" t="s">
        <v>2</v>
      </c>
      <c r="D14" s="43"/>
      <c r="E14" s="44">
        <v>1.846</v>
      </c>
      <c r="F14" s="39">
        <v>17500</v>
      </c>
      <c r="G14" s="40">
        <f t="shared" si="0"/>
        <v>32305</v>
      </c>
      <c r="H14" s="41" t="s">
        <v>26</v>
      </c>
    </row>
    <row r="15" spans="1:8" ht="15.75" customHeight="1">
      <c r="A15" s="27"/>
      <c r="B15" s="42" t="s">
        <v>15</v>
      </c>
      <c r="C15" s="41" t="s">
        <v>2</v>
      </c>
      <c r="D15" s="43"/>
      <c r="E15" s="44">
        <v>1.396</v>
      </c>
      <c r="F15" s="39">
        <v>17500</v>
      </c>
      <c r="G15" s="40">
        <f t="shared" si="0"/>
        <v>24430</v>
      </c>
      <c r="H15" s="41" t="s">
        <v>26</v>
      </c>
    </row>
    <row r="16" spans="1:8" ht="15.75" customHeight="1">
      <c r="A16" s="27"/>
      <c r="B16" s="46"/>
      <c r="C16" s="47"/>
      <c r="D16" s="43"/>
      <c r="E16" s="48"/>
      <c r="F16" s="39"/>
      <c r="G16" s="40"/>
      <c r="H16" s="41"/>
    </row>
    <row r="17" spans="1:8" ht="15.75" customHeight="1">
      <c r="A17" s="27"/>
      <c r="B17" s="46" t="s">
        <v>18</v>
      </c>
      <c r="C17" s="41" t="s">
        <v>2</v>
      </c>
      <c r="D17" s="43"/>
      <c r="E17" s="49">
        <v>5</v>
      </c>
      <c r="F17" s="39">
        <v>17500</v>
      </c>
      <c r="G17" s="40">
        <f t="shared" si="0"/>
        <v>87500</v>
      </c>
      <c r="H17" s="41" t="s">
        <v>23</v>
      </c>
    </row>
    <row r="18" spans="1:8" ht="15.75" customHeight="1">
      <c r="A18" s="27"/>
      <c r="B18" s="46" t="s">
        <v>19</v>
      </c>
      <c r="C18" s="41" t="s">
        <v>2</v>
      </c>
      <c r="D18" s="43"/>
      <c r="E18" s="49">
        <v>7.7</v>
      </c>
      <c r="F18" s="39">
        <v>17500</v>
      </c>
      <c r="G18" s="40">
        <f t="shared" si="0"/>
        <v>134750</v>
      </c>
      <c r="H18" s="41" t="s">
        <v>23</v>
      </c>
    </row>
    <row r="19" spans="1:8" ht="15.75" customHeight="1">
      <c r="A19" s="27"/>
      <c r="B19" s="46" t="s">
        <v>21</v>
      </c>
      <c r="C19" s="41" t="s">
        <v>2</v>
      </c>
      <c r="D19" s="43"/>
      <c r="E19" s="49">
        <v>7.8</v>
      </c>
      <c r="F19" s="39">
        <v>17500</v>
      </c>
      <c r="G19" s="40">
        <f t="shared" si="0"/>
        <v>136500</v>
      </c>
      <c r="H19" s="41" t="s">
        <v>23</v>
      </c>
    </row>
    <row r="20" spans="1:8" ht="15.75" customHeight="1">
      <c r="A20" s="27"/>
      <c r="B20" s="46" t="s">
        <v>20</v>
      </c>
      <c r="C20" s="41" t="s">
        <v>2</v>
      </c>
      <c r="D20" s="43"/>
      <c r="E20" s="49">
        <v>7.8</v>
      </c>
      <c r="F20" s="39">
        <v>17500</v>
      </c>
      <c r="G20" s="40">
        <f t="shared" si="0"/>
        <v>136500</v>
      </c>
      <c r="H20" s="41" t="s">
        <v>23</v>
      </c>
    </row>
    <row r="21" spans="1:8" ht="15.75" customHeight="1">
      <c r="A21" s="27"/>
      <c r="B21" s="46" t="s">
        <v>22</v>
      </c>
      <c r="C21" s="41" t="s">
        <v>2</v>
      </c>
      <c r="D21" s="43"/>
      <c r="E21" s="49">
        <v>6.73</v>
      </c>
      <c r="F21" s="39">
        <v>17500</v>
      </c>
      <c r="G21" s="40">
        <f t="shared" si="0"/>
        <v>117775.00000000001</v>
      </c>
      <c r="H21" s="41" t="s">
        <v>23</v>
      </c>
    </row>
    <row r="22" spans="1:8" ht="15.75" customHeight="1">
      <c r="A22" s="27"/>
      <c r="B22" s="46" t="s">
        <v>52</v>
      </c>
      <c r="C22" s="41" t="s">
        <v>2</v>
      </c>
      <c r="D22" s="43"/>
      <c r="E22" s="49">
        <v>30</v>
      </c>
      <c r="F22" s="39">
        <v>18500</v>
      </c>
      <c r="G22" s="40"/>
      <c r="H22" s="41" t="s">
        <v>53</v>
      </c>
    </row>
    <row r="23" spans="1:8" ht="15">
      <c r="A23" s="27"/>
      <c r="B23" s="28" t="s">
        <v>4</v>
      </c>
      <c r="C23" s="41"/>
      <c r="D23" s="43"/>
      <c r="E23" s="49"/>
      <c r="F23" s="39"/>
      <c r="G23" s="40"/>
      <c r="H23" s="41"/>
    </row>
    <row r="24" spans="1:8" ht="15">
      <c r="A24" s="41"/>
      <c r="B24" s="50" t="s">
        <v>43</v>
      </c>
      <c r="C24" s="41" t="s">
        <v>2</v>
      </c>
      <c r="D24" s="51"/>
      <c r="E24" s="47">
        <v>8.58</v>
      </c>
      <c r="F24" s="52">
        <v>20500</v>
      </c>
      <c r="G24" s="53"/>
      <c r="H24" s="41" t="s">
        <v>26</v>
      </c>
    </row>
    <row r="25" spans="1:8" ht="15">
      <c r="A25" s="41"/>
      <c r="B25" s="50" t="s">
        <v>44</v>
      </c>
      <c r="C25" s="41" t="s">
        <v>2</v>
      </c>
      <c r="D25" s="51"/>
      <c r="E25" s="47">
        <v>2.64</v>
      </c>
      <c r="F25" s="52">
        <v>19500</v>
      </c>
      <c r="G25" s="53"/>
      <c r="H25" s="41" t="s">
        <v>26</v>
      </c>
    </row>
    <row r="26" spans="1:8" ht="15">
      <c r="A26" s="41"/>
      <c r="B26" s="50" t="s">
        <v>45</v>
      </c>
      <c r="C26" s="41" t="s">
        <v>2</v>
      </c>
      <c r="D26" s="51"/>
      <c r="E26" s="47">
        <v>29.53</v>
      </c>
      <c r="F26" s="52">
        <v>19500</v>
      </c>
      <c r="G26" s="53"/>
      <c r="H26" s="41" t="s">
        <v>26</v>
      </c>
    </row>
    <row r="27" spans="1:8" ht="15">
      <c r="A27" s="41"/>
      <c r="B27" s="50" t="s">
        <v>46</v>
      </c>
      <c r="C27" s="41" t="s">
        <v>2</v>
      </c>
      <c r="D27" s="61"/>
      <c r="E27" s="47">
        <v>3.27</v>
      </c>
      <c r="F27" s="52">
        <v>19500</v>
      </c>
      <c r="G27" s="53"/>
      <c r="H27" s="41" t="s">
        <v>26</v>
      </c>
    </row>
    <row r="28" spans="1:8" ht="15">
      <c r="A28" s="41"/>
      <c r="B28" s="26" t="s">
        <v>81</v>
      </c>
      <c r="C28" s="41" t="s">
        <v>82</v>
      </c>
      <c r="D28" s="51"/>
      <c r="E28" s="47">
        <v>8.532</v>
      </c>
      <c r="F28" s="52">
        <v>20700</v>
      </c>
      <c r="G28" s="53"/>
      <c r="H28" s="41" t="s">
        <v>26</v>
      </c>
    </row>
    <row r="29" spans="1:8" ht="15">
      <c r="A29" s="41"/>
      <c r="B29" s="26" t="s">
        <v>84</v>
      </c>
      <c r="C29" s="41" t="s">
        <v>2</v>
      </c>
      <c r="D29" s="51"/>
      <c r="E29" s="47">
        <v>3.224</v>
      </c>
      <c r="F29" s="62" t="s">
        <v>83</v>
      </c>
      <c r="G29" s="53"/>
      <c r="H29" s="41" t="s">
        <v>26</v>
      </c>
    </row>
    <row r="30" spans="1:8" ht="15">
      <c r="A30" s="41"/>
      <c r="B30" s="50" t="s">
        <v>47</v>
      </c>
      <c r="C30" s="41" t="s">
        <v>2</v>
      </c>
      <c r="D30" s="51"/>
      <c r="E30" s="47">
        <v>1.56</v>
      </c>
      <c r="F30" s="52">
        <v>19500</v>
      </c>
      <c r="G30" s="53"/>
      <c r="H30" s="41" t="s">
        <v>26</v>
      </c>
    </row>
    <row r="31" spans="1:8" ht="15">
      <c r="A31" s="41"/>
      <c r="B31" s="50" t="s">
        <v>48</v>
      </c>
      <c r="C31" s="41" t="s">
        <v>2</v>
      </c>
      <c r="D31" s="51"/>
      <c r="E31" s="47">
        <v>7.13</v>
      </c>
      <c r="F31" s="52">
        <v>20500</v>
      </c>
      <c r="G31" s="53"/>
      <c r="H31" s="41" t="s">
        <v>26</v>
      </c>
    </row>
    <row r="32" spans="1:8" ht="15">
      <c r="A32" s="41"/>
      <c r="B32" s="50" t="s">
        <v>48</v>
      </c>
      <c r="C32" s="41" t="s">
        <v>2</v>
      </c>
      <c r="D32" s="51"/>
      <c r="E32" s="47">
        <v>1.42</v>
      </c>
      <c r="F32" s="52">
        <v>20500</v>
      </c>
      <c r="G32" s="53"/>
      <c r="H32" s="41" t="s">
        <v>26</v>
      </c>
    </row>
    <row r="33" spans="1:8" ht="15">
      <c r="A33" s="41"/>
      <c r="B33" s="50" t="s">
        <v>49</v>
      </c>
      <c r="C33" s="41" t="s">
        <v>2</v>
      </c>
      <c r="D33" s="51"/>
      <c r="E33" s="47">
        <v>3.66</v>
      </c>
      <c r="F33" s="52">
        <v>20500</v>
      </c>
      <c r="G33" s="53"/>
      <c r="H33" s="41" t="s">
        <v>26</v>
      </c>
    </row>
    <row r="34" spans="1:8" ht="15">
      <c r="A34" s="41"/>
      <c r="B34" s="50" t="s">
        <v>49</v>
      </c>
      <c r="C34" s="41" t="s">
        <v>2</v>
      </c>
      <c r="D34" s="51"/>
      <c r="E34" s="47">
        <v>7.23</v>
      </c>
      <c r="F34" s="52">
        <v>20500</v>
      </c>
      <c r="G34" s="53"/>
      <c r="H34" s="41" t="s">
        <v>26</v>
      </c>
    </row>
    <row r="35" spans="1:8" ht="15">
      <c r="A35" s="41"/>
      <c r="B35" s="50" t="s">
        <v>49</v>
      </c>
      <c r="C35" s="41" t="s">
        <v>2</v>
      </c>
      <c r="D35" s="51"/>
      <c r="E35" s="47">
        <v>5.51</v>
      </c>
      <c r="F35" s="52">
        <v>20500</v>
      </c>
      <c r="G35" s="53"/>
      <c r="H35" s="41" t="s">
        <v>26</v>
      </c>
    </row>
    <row r="36" spans="1:8" ht="15">
      <c r="A36" s="41"/>
      <c r="B36" s="50" t="s">
        <v>50</v>
      </c>
      <c r="C36" s="41" t="s">
        <v>2</v>
      </c>
      <c r="D36" s="51"/>
      <c r="E36" s="47">
        <v>5.1</v>
      </c>
      <c r="F36" s="52">
        <v>20500</v>
      </c>
      <c r="G36" s="53"/>
      <c r="H36" s="41" t="s">
        <v>26</v>
      </c>
    </row>
    <row r="37" spans="1:8" s="5" customFormat="1" ht="15.75" customHeight="1">
      <c r="A37" s="41"/>
      <c r="B37" s="50" t="s">
        <v>50</v>
      </c>
      <c r="C37" s="41" t="s">
        <v>2</v>
      </c>
      <c r="D37" s="51"/>
      <c r="E37" s="47">
        <v>5.1</v>
      </c>
      <c r="F37" s="52">
        <v>20500</v>
      </c>
      <c r="G37" s="53"/>
      <c r="H37" s="41" t="s">
        <v>26</v>
      </c>
    </row>
    <row r="38" spans="1:8" s="5" customFormat="1" ht="17.25" customHeight="1">
      <c r="A38" s="27"/>
      <c r="B38" s="69" t="s">
        <v>24</v>
      </c>
      <c r="C38" s="70"/>
      <c r="D38" s="71"/>
      <c r="E38" s="54"/>
      <c r="F38" s="39"/>
      <c r="G38" s="40"/>
      <c r="H38" s="27"/>
    </row>
    <row r="39" spans="1:8" ht="17.25" customHeight="1">
      <c r="A39" s="27"/>
      <c r="B39" s="42" t="s">
        <v>25</v>
      </c>
      <c r="C39" s="41" t="s">
        <v>2</v>
      </c>
      <c r="D39" s="43">
        <v>2009</v>
      </c>
      <c r="E39" s="49">
        <v>6.18</v>
      </c>
      <c r="F39" s="39">
        <v>32000</v>
      </c>
      <c r="G39" s="40">
        <f>E39*F39</f>
        <v>197760</v>
      </c>
      <c r="H39" s="41" t="s">
        <v>17</v>
      </c>
    </row>
    <row r="40" spans="1:8" ht="17.25" customHeight="1">
      <c r="A40" s="27"/>
      <c r="B40" s="42" t="s">
        <v>51</v>
      </c>
      <c r="C40" s="41" t="s">
        <v>2</v>
      </c>
      <c r="D40" s="43"/>
      <c r="E40" s="49">
        <v>62</v>
      </c>
      <c r="F40" s="39">
        <v>28000</v>
      </c>
      <c r="G40" s="40"/>
      <c r="H40" s="41" t="s">
        <v>26</v>
      </c>
    </row>
    <row r="41" spans="1:8" s="5" customFormat="1" ht="15.75" customHeight="1">
      <c r="A41" s="27"/>
      <c r="B41" s="69" t="s">
        <v>27</v>
      </c>
      <c r="C41" s="70"/>
      <c r="D41" s="71"/>
      <c r="E41" s="54"/>
      <c r="F41" s="39"/>
      <c r="G41" s="40"/>
      <c r="H41" s="27"/>
    </row>
    <row r="42" spans="1:8" ht="16.5" customHeight="1">
      <c r="A42" s="27"/>
      <c r="B42" s="42" t="s">
        <v>30</v>
      </c>
      <c r="C42" s="41" t="s">
        <v>2</v>
      </c>
      <c r="D42" s="43">
        <v>2001</v>
      </c>
      <c r="E42" s="49">
        <v>7</v>
      </c>
      <c r="F42" s="39">
        <v>25000</v>
      </c>
      <c r="G42" s="40">
        <f>E42*F42</f>
        <v>175000</v>
      </c>
      <c r="H42" s="41" t="s">
        <v>26</v>
      </c>
    </row>
    <row r="43" spans="1:8" ht="16.5" customHeight="1">
      <c r="A43" s="27"/>
      <c r="B43" s="42" t="s">
        <v>30</v>
      </c>
      <c r="C43" s="41" t="s">
        <v>2</v>
      </c>
      <c r="D43" s="43">
        <v>2001</v>
      </c>
      <c r="E43" s="49">
        <v>500</v>
      </c>
      <c r="F43" s="39" t="s">
        <v>28</v>
      </c>
      <c r="G43" s="40"/>
      <c r="H43" s="41" t="s">
        <v>26</v>
      </c>
    </row>
    <row r="44" spans="1:8" ht="15">
      <c r="A44" s="27"/>
      <c r="B44" s="42" t="s">
        <v>29</v>
      </c>
      <c r="C44" s="41" t="s">
        <v>2</v>
      </c>
      <c r="D44" s="43">
        <v>2001</v>
      </c>
      <c r="E44" s="49">
        <v>300</v>
      </c>
      <c r="F44" s="39" t="s">
        <v>28</v>
      </c>
      <c r="G44" s="40"/>
      <c r="H44" s="41" t="s">
        <v>26</v>
      </c>
    </row>
    <row r="45" spans="1:8" ht="15">
      <c r="A45" s="27"/>
      <c r="B45" s="42" t="s">
        <v>85</v>
      </c>
      <c r="C45" s="41" t="s">
        <v>2</v>
      </c>
      <c r="D45" s="43">
        <v>2009</v>
      </c>
      <c r="E45" s="49">
        <v>3.044</v>
      </c>
      <c r="F45" s="39">
        <v>20000</v>
      </c>
      <c r="G45" s="40"/>
      <c r="H45" s="41" t="s">
        <v>26</v>
      </c>
    </row>
    <row r="46" spans="1:8" ht="15">
      <c r="A46" s="27"/>
      <c r="B46" s="42" t="s">
        <v>86</v>
      </c>
      <c r="C46" s="41" t="s">
        <v>2</v>
      </c>
      <c r="D46" s="43">
        <v>2009</v>
      </c>
      <c r="E46" s="49">
        <v>2</v>
      </c>
      <c r="F46" s="39">
        <v>20000</v>
      </c>
      <c r="G46" s="40"/>
      <c r="H46" s="41" t="s">
        <v>26</v>
      </c>
    </row>
    <row r="47" spans="1:8" ht="15">
      <c r="A47" s="27"/>
      <c r="B47" s="42" t="s">
        <v>87</v>
      </c>
      <c r="C47" s="41" t="s">
        <v>2</v>
      </c>
      <c r="D47" s="43">
        <v>2009</v>
      </c>
      <c r="E47" s="49">
        <v>3.3</v>
      </c>
      <c r="F47" s="39">
        <v>20000</v>
      </c>
      <c r="G47" s="40"/>
      <c r="H47" s="41" t="s">
        <v>26</v>
      </c>
    </row>
    <row r="48" spans="1:8" s="5" customFormat="1" ht="15.75" customHeight="1">
      <c r="A48" s="27"/>
      <c r="B48" s="28" t="s">
        <v>32</v>
      </c>
      <c r="C48" s="27"/>
      <c r="D48" s="55"/>
      <c r="E48" s="54"/>
      <c r="F48" s="39"/>
      <c r="G48" s="40"/>
      <c r="H48" s="27"/>
    </row>
    <row r="49" spans="1:8" ht="15" customHeight="1">
      <c r="A49" s="27"/>
      <c r="B49" s="42" t="s">
        <v>33</v>
      </c>
      <c r="C49" s="41" t="s">
        <v>34</v>
      </c>
      <c r="D49" s="43"/>
      <c r="E49" s="49">
        <v>1500</v>
      </c>
      <c r="F49" s="39">
        <v>850</v>
      </c>
      <c r="G49" s="40">
        <f>E49*F49</f>
        <v>1275000</v>
      </c>
      <c r="H49" s="41" t="s">
        <v>26</v>
      </c>
    </row>
    <row r="50" spans="1:8" ht="15" customHeight="1">
      <c r="A50" s="56"/>
      <c r="B50" s="57"/>
      <c r="C50" s="58"/>
      <c r="D50" s="15" t="s">
        <v>78</v>
      </c>
      <c r="E50" s="9"/>
      <c r="F50" s="59"/>
      <c r="G50" s="60"/>
      <c r="H50" s="58"/>
    </row>
    <row r="51" spans="1:8" ht="15" customHeight="1">
      <c r="A51" s="18" t="s">
        <v>37</v>
      </c>
      <c r="B51" s="19"/>
      <c r="C51" s="20"/>
      <c r="D51" s="21"/>
      <c r="E51" s="22"/>
      <c r="F51" s="59"/>
      <c r="G51" s="60"/>
      <c r="H51" s="58"/>
    </row>
    <row r="52" spans="1:8" ht="15" customHeight="1">
      <c r="A52" s="17" t="s">
        <v>41</v>
      </c>
      <c r="B52" s="19"/>
      <c r="C52" s="20"/>
      <c r="D52" s="21"/>
      <c r="E52" s="22"/>
      <c r="F52" s="59"/>
      <c r="G52" s="60"/>
      <c r="H52" s="58"/>
    </row>
    <row r="53" spans="1:8" ht="15" customHeight="1">
      <c r="A53" s="17" t="s">
        <v>38</v>
      </c>
      <c r="B53" s="19"/>
      <c r="C53" s="20"/>
      <c r="D53" s="21"/>
      <c r="E53" s="22"/>
      <c r="F53" s="59"/>
      <c r="G53" s="60"/>
      <c r="H53" s="58"/>
    </row>
    <row r="54" spans="1:8" ht="15" customHeight="1">
      <c r="A54" s="17" t="s">
        <v>39</v>
      </c>
      <c r="B54" s="19"/>
      <c r="C54" s="20"/>
      <c r="D54" s="21"/>
      <c r="E54" s="22"/>
      <c r="F54" s="59"/>
      <c r="G54" s="60"/>
      <c r="H54" s="58"/>
    </row>
    <row r="55" spans="1:8" ht="15" customHeight="1">
      <c r="A55" s="17" t="s">
        <v>40</v>
      </c>
      <c r="B55" s="19"/>
      <c r="C55" s="20"/>
      <c r="D55" s="21"/>
      <c r="E55" s="22"/>
      <c r="F55" s="59"/>
      <c r="G55" s="60"/>
      <c r="H55" s="58"/>
    </row>
    <row r="56" spans="6:8" s="9" customFormat="1" ht="15" customHeight="1">
      <c r="F56" s="23"/>
      <c r="G56" s="24"/>
      <c r="H56" s="22"/>
    </row>
    <row r="57" spans="6:8" s="9" customFormat="1" ht="15" customHeight="1">
      <c r="F57" s="23"/>
      <c r="G57" s="24"/>
      <c r="H57" s="22"/>
    </row>
    <row r="58" spans="6:8" s="9" customFormat="1" ht="15" customHeight="1">
      <c r="F58" s="23"/>
      <c r="G58" s="24"/>
      <c r="H58" s="22"/>
    </row>
    <row r="59" spans="6:8" s="9" customFormat="1" ht="15" customHeight="1">
      <c r="F59" s="23"/>
      <c r="G59" s="24"/>
      <c r="H59" s="22"/>
    </row>
    <row r="60" spans="6:8" s="9" customFormat="1" ht="15" customHeight="1">
      <c r="F60" s="23"/>
      <c r="G60" s="24"/>
      <c r="H60" s="22"/>
    </row>
    <row r="61" spans="6:8" s="9" customFormat="1" ht="15" customHeight="1">
      <c r="F61" s="23"/>
      <c r="G61" s="24"/>
      <c r="H61" s="22"/>
    </row>
    <row r="62" spans="6:8" s="9" customFormat="1" ht="15" customHeight="1">
      <c r="F62" s="23"/>
      <c r="G62" s="24"/>
      <c r="H62" s="22"/>
    </row>
    <row r="63" spans="6:8" s="9" customFormat="1" ht="15" customHeight="1">
      <c r="F63" s="23"/>
      <c r="G63" s="24"/>
      <c r="H63" s="22"/>
    </row>
    <row r="64" spans="2:8" s="9" customFormat="1" ht="15" customHeight="1">
      <c r="B64" s="8" t="s">
        <v>76</v>
      </c>
      <c r="C64" s="8"/>
      <c r="D64" s="8"/>
      <c r="E64" s="9" t="s">
        <v>77</v>
      </c>
      <c r="F64" s="23"/>
      <c r="G64" s="24"/>
      <c r="H64" s="22"/>
    </row>
    <row r="65" spans="6:8" s="9" customFormat="1" ht="15" customHeight="1">
      <c r="F65" s="23"/>
      <c r="G65" s="24"/>
      <c r="H65" s="22"/>
    </row>
    <row r="66" spans="2:8" s="9" customFormat="1" ht="15" customHeight="1">
      <c r="B66" s="25" t="s">
        <v>54</v>
      </c>
      <c r="C66" s="25" t="s">
        <v>55</v>
      </c>
      <c r="D66" s="25" t="s">
        <v>56</v>
      </c>
      <c r="E66" s="3"/>
      <c r="F66" s="1"/>
      <c r="G66" s="11"/>
      <c r="H66" s="3"/>
    </row>
    <row r="67" spans="2:8" s="9" customFormat="1" ht="15" customHeight="1">
      <c r="B67" s="26" t="s">
        <v>57</v>
      </c>
      <c r="C67" s="25" t="s">
        <v>58</v>
      </c>
      <c r="D67" s="26">
        <v>1071</v>
      </c>
      <c r="E67" s="3"/>
      <c r="F67" s="1"/>
      <c r="G67" s="11"/>
      <c r="H67" s="3"/>
    </row>
    <row r="68" spans="2:8" s="9" customFormat="1" ht="15" customHeight="1">
      <c r="B68" s="25" t="s">
        <v>7</v>
      </c>
      <c r="C68" s="25"/>
      <c r="D68" s="25">
        <f>SUM(D67:D67)</f>
        <v>1071</v>
      </c>
      <c r="E68" s="3"/>
      <c r="F68" s="1"/>
      <c r="G68" s="11"/>
      <c r="H68" s="3"/>
    </row>
    <row r="69" spans="2:8" s="9" customFormat="1" ht="15" customHeight="1">
      <c r="B69" s="26" t="s">
        <v>57</v>
      </c>
      <c r="C69" s="25" t="s">
        <v>59</v>
      </c>
      <c r="D69" s="26">
        <v>553</v>
      </c>
      <c r="E69" s="3"/>
      <c r="F69" s="1"/>
      <c r="G69" s="11"/>
      <c r="H69" s="3"/>
    </row>
    <row r="70" spans="2:8" s="9" customFormat="1" ht="15" customHeight="1">
      <c r="B70" s="26" t="s">
        <v>57</v>
      </c>
      <c r="C70" s="25" t="s">
        <v>60</v>
      </c>
      <c r="D70" s="26">
        <v>562</v>
      </c>
      <c r="E70" s="3"/>
      <c r="F70" s="1"/>
      <c r="G70" s="11"/>
      <c r="H70" s="3"/>
    </row>
    <row r="71" spans="2:8" s="9" customFormat="1" ht="15" customHeight="1">
      <c r="B71" s="26" t="s">
        <v>57</v>
      </c>
      <c r="C71" s="25" t="s">
        <v>61</v>
      </c>
      <c r="D71" s="26">
        <v>781</v>
      </c>
      <c r="E71" s="3"/>
      <c r="F71" s="1"/>
      <c r="G71" s="11"/>
      <c r="H71" s="3"/>
    </row>
    <row r="72" spans="2:8" s="9" customFormat="1" ht="15" customHeight="1">
      <c r="B72" s="26" t="s">
        <v>57</v>
      </c>
      <c r="C72" s="25" t="s">
        <v>62</v>
      </c>
      <c r="D72" s="26">
        <v>884</v>
      </c>
      <c r="E72" s="3"/>
      <c r="F72" s="1"/>
      <c r="G72" s="11"/>
      <c r="H72" s="3"/>
    </row>
    <row r="73" spans="2:8" s="9" customFormat="1" ht="15" customHeight="1">
      <c r="B73" s="26" t="s">
        <v>57</v>
      </c>
      <c r="C73" s="25" t="s">
        <v>79</v>
      </c>
      <c r="D73" s="26">
        <v>3348</v>
      </c>
      <c r="E73" s="3"/>
      <c r="F73" s="1"/>
      <c r="G73" s="11"/>
      <c r="H73" s="3"/>
    </row>
    <row r="74" spans="2:8" s="9" customFormat="1" ht="15" customHeight="1">
      <c r="B74" s="26" t="s">
        <v>57</v>
      </c>
      <c r="C74" s="25" t="s">
        <v>63</v>
      </c>
      <c r="D74" s="26">
        <v>909</v>
      </c>
      <c r="E74" s="3"/>
      <c r="F74" s="1"/>
      <c r="G74" s="11"/>
      <c r="H74" s="3"/>
    </row>
    <row r="75" spans="2:8" s="9" customFormat="1" ht="15" customHeight="1">
      <c r="B75" s="25" t="s">
        <v>7</v>
      </c>
      <c r="C75" s="25"/>
      <c r="D75" s="25">
        <f>SUM(D69:D74)</f>
        <v>7037</v>
      </c>
      <c r="E75" s="3"/>
      <c r="F75" s="1"/>
      <c r="G75" s="11"/>
      <c r="H75" s="3"/>
    </row>
    <row r="76" spans="2:8" s="9" customFormat="1" ht="15" customHeight="1">
      <c r="B76" s="26"/>
      <c r="C76" s="25"/>
      <c r="D76" s="25"/>
      <c r="E76" s="3"/>
      <c r="F76" s="1"/>
      <c r="G76" s="11"/>
      <c r="H76" s="3"/>
    </row>
    <row r="77" spans="2:8" s="9" customFormat="1" ht="15" customHeight="1">
      <c r="B77" s="26" t="s">
        <v>64</v>
      </c>
      <c r="C77" s="25" t="s">
        <v>65</v>
      </c>
      <c r="D77" s="25">
        <v>6600</v>
      </c>
      <c r="E77" s="3"/>
      <c r="F77" s="1"/>
      <c r="G77" s="11"/>
      <c r="H77" s="3"/>
    </row>
    <row r="78" spans="2:8" s="9" customFormat="1" ht="15" customHeight="1">
      <c r="B78" s="26" t="s">
        <v>57</v>
      </c>
      <c r="C78" s="25" t="s">
        <v>66</v>
      </c>
      <c r="D78" s="25">
        <v>3100</v>
      </c>
      <c r="E78" s="3"/>
      <c r="F78" s="1"/>
      <c r="G78" s="11"/>
      <c r="H78" s="3"/>
    </row>
    <row r="79" spans="2:8" s="9" customFormat="1" ht="15" customHeight="1">
      <c r="B79" s="26"/>
      <c r="C79" s="25"/>
      <c r="D79" s="25"/>
      <c r="E79" s="3"/>
      <c r="F79" s="1"/>
      <c r="G79" s="11"/>
      <c r="H79" s="3"/>
    </row>
    <row r="80" spans="2:8" s="9" customFormat="1" ht="15" customHeight="1">
      <c r="B80" s="26" t="s">
        <v>57</v>
      </c>
      <c r="C80" s="25" t="s">
        <v>80</v>
      </c>
      <c r="D80" s="26">
        <v>3530</v>
      </c>
      <c r="E80" s="3"/>
      <c r="F80" s="1"/>
      <c r="G80" s="11"/>
      <c r="H80" s="3"/>
    </row>
    <row r="81" spans="2:8" s="9" customFormat="1" ht="15" customHeight="1">
      <c r="B81" s="26" t="s">
        <v>57</v>
      </c>
      <c r="C81" s="25" t="s">
        <v>67</v>
      </c>
      <c r="D81" s="26">
        <v>2847</v>
      </c>
      <c r="E81" s="3"/>
      <c r="F81" s="1"/>
      <c r="G81" s="11"/>
      <c r="H81" s="3"/>
    </row>
    <row r="82" spans="2:8" s="9" customFormat="1" ht="15" customHeight="1">
      <c r="B82" s="25" t="s">
        <v>7</v>
      </c>
      <c r="C82" s="25"/>
      <c r="D82" s="25">
        <f>SUM(D80:D81)</f>
        <v>6377</v>
      </c>
      <c r="E82" s="3"/>
      <c r="F82" s="1"/>
      <c r="G82" s="11"/>
      <c r="H82" s="3"/>
    </row>
    <row r="83" spans="2:8" s="9" customFormat="1" ht="15" customHeight="1">
      <c r="B83" s="26" t="s">
        <v>57</v>
      </c>
      <c r="C83" s="25" t="s">
        <v>68</v>
      </c>
      <c r="D83" s="26">
        <v>1749</v>
      </c>
      <c r="E83" s="3"/>
      <c r="F83" s="1"/>
      <c r="G83" s="11"/>
      <c r="H83" s="3"/>
    </row>
    <row r="84" spans="2:8" s="9" customFormat="1" ht="15" customHeight="1">
      <c r="B84" s="26" t="s">
        <v>57</v>
      </c>
      <c r="C84" s="25" t="s">
        <v>69</v>
      </c>
      <c r="D84" s="26">
        <v>381</v>
      </c>
      <c r="E84" s="3"/>
      <c r="F84" s="1"/>
      <c r="G84" s="11"/>
      <c r="H84" s="3"/>
    </row>
    <row r="85" spans="2:8" s="9" customFormat="1" ht="15" customHeight="1">
      <c r="B85" s="26" t="s">
        <v>57</v>
      </c>
      <c r="C85" s="25" t="s">
        <v>70</v>
      </c>
      <c r="D85" s="26">
        <v>250</v>
      </c>
      <c r="E85" s="3"/>
      <c r="F85" s="1"/>
      <c r="G85" s="11"/>
      <c r="H85" s="3"/>
    </row>
    <row r="86" spans="2:8" s="9" customFormat="1" ht="15" customHeight="1">
      <c r="B86" s="26" t="s">
        <v>57</v>
      </c>
      <c r="C86" s="25" t="s">
        <v>71</v>
      </c>
      <c r="D86" s="26">
        <v>361</v>
      </c>
      <c r="E86" s="3"/>
      <c r="F86" s="1"/>
      <c r="G86" s="11"/>
      <c r="H86" s="3"/>
    </row>
    <row r="87" spans="2:8" s="9" customFormat="1" ht="15" customHeight="1">
      <c r="B87" s="26" t="s">
        <v>57</v>
      </c>
      <c r="C87" s="25" t="s">
        <v>72</v>
      </c>
      <c r="D87" s="26">
        <v>410</v>
      </c>
      <c r="E87" s="3"/>
      <c r="F87" s="1"/>
      <c r="G87" s="11"/>
      <c r="H87" s="3"/>
    </row>
    <row r="88" spans="2:8" s="9" customFormat="1" ht="15" customHeight="1">
      <c r="B88" s="25" t="s">
        <v>7</v>
      </c>
      <c r="C88" s="25"/>
      <c r="D88" s="25">
        <f>SUM(D83:D87)</f>
        <v>3151</v>
      </c>
      <c r="E88" s="3"/>
      <c r="F88" s="1"/>
      <c r="G88" s="11"/>
      <c r="H88" s="3"/>
    </row>
    <row r="89" spans="2:8" s="9" customFormat="1" ht="15" customHeight="1">
      <c r="B89" s="26" t="s">
        <v>57</v>
      </c>
      <c r="C89" s="25" t="s">
        <v>73</v>
      </c>
      <c r="D89" s="25">
        <v>569</v>
      </c>
      <c r="E89" s="3"/>
      <c r="F89" s="1"/>
      <c r="G89" s="11"/>
      <c r="H89" s="3"/>
    </row>
    <row r="90" spans="2:8" s="9" customFormat="1" ht="15" customHeight="1">
      <c r="B90" s="26" t="s">
        <v>57</v>
      </c>
      <c r="C90" s="25" t="s">
        <v>74</v>
      </c>
      <c r="D90" s="25">
        <v>546</v>
      </c>
      <c r="E90" s="3"/>
      <c r="F90" s="1"/>
      <c r="G90" s="11"/>
      <c r="H90" s="3"/>
    </row>
    <row r="91" spans="2:8" s="9" customFormat="1" ht="15" customHeight="1">
      <c r="B91" s="26"/>
      <c r="C91" s="26"/>
      <c r="D91" s="26"/>
      <c r="E91" s="3"/>
      <c r="F91" s="1"/>
      <c r="G91" s="11"/>
      <c r="H91" s="3"/>
    </row>
    <row r="92" spans="2:8" s="9" customFormat="1" ht="15" customHeight="1">
      <c r="B92" s="26" t="s">
        <v>75</v>
      </c>
      <c r="C92" s="26"/>
      <c r="D92" s="25">
        <v>28451</v>
      </c>
      <c r="E92" s="3"/>
      <c r="F92" s="1"/>
      <c r="G92" s="11"/>
      <c r="H92" s="3"/>
    </row>
    <row r="93" spans="1:8" s="9" customFormat="1" ht="15" customHeight="1">
      <c r="A93" s="8"/>
      <c r="B93" s="15" t="s">
        <v>78</v>
      </c>
      <c r="D93" s="10"/>
      <c r="E93" s="3"/>
      <c r="F93" s="1"/>
      <c r="G93" s="11"/>
      <c r="H93" s="3"/>
    </row>
    <row r="94" spans="1:8" s="9" customFormat="1" ht="15" customHeight="1">
      <c r="A94" s="8"/>
      <c r="B94" s="14"/>
      <c r="D94" s="10"/>
      <c r="E94" s="3"/>
      <c r="F94" s="1"/>
      <c r="G94" s="11"/>
      <c r="H94" s="3"/>
    </row>
    <row r="95" spans="1:8" s="9" customFormat="1" ht="15" customHeight="1">
      <c r="A95" s="18" t="s">
        <v>37</v>
      </c>
      <c r="B95" s="19"/>
      <c r="C95" s="20"/>
      <c r="D95" s="21"/>
      <c r="E95" s="22"/>
      <c r="F95" s="1"/>
      <c r="G95" s="11"/>
      <c r="H95" s="3"/>
    </row>
    <row r="96" spans="1:8" s="9" customFormat="1" ht="15" customHeight="1">
      <c r="A96" s="17" t="s">
        <v>41</v>
      </c>
      <c r="B96" s="19"/>
      <c r="C96" s="20"/>
      <c r="D96" s="21"/>
      <c r="E96" s="22"/>
      <c r="F96" s="1"/>
      <c r="G96" s="11"/>
      <c r="H96" s="3"/>
    </row>
    <row r="97" spans="1:8" s="9" customFormat="1" ht="15" customHeight="1">
      <c r="A97" s="17" t="s">
        <v>38</v>
      </c>
      <c r="B97" s="19"/>
      <c r="C97" s="20"/>
      <c r="D97" s="21"/>
      <c r="E97" s="22"/>
      <c r="F97" s="1"/>
      <c r="G97" s="11"/>
      <c r="H97" s="3"/>
    </row>
    <row r="98" spans="1:8" s="9" customFormat="1" ht="15" customHeight="1">
      <c r="A98" s="17" t="s">
        <v>39</v>
      </c>
      <c r="B98" s="19"/>
      <c r="C98" s="20"/>
      <c r="D98" s="21"/>
      <c r="E98" s="22"/>
      <c r="F98" s="1"/>
      <c r="G98" s="11"/>
      <c r="H98" s="3"/>
    </row>
    <row r="99" spans="1:8" s="9" customFormat="1" ht="15" customHeight="1">
      <c r="A99" s="17" t="s">
        <v>40</v>
      </c>
      <c r="B99" s="19"/>
      <c r="C99" s="20"/>
      <c r="D99" s="21"/>
      <c r="E99" s="22"/>
      <c r="F99" s="1"/>
      <c r="G99" s="11"/>
      <c r="H99" s="3"/>
    </row>
    <row r="100" spans="1:8" s="9" customFormat="1" ht="15">
      <c r="A100" s="8"/>
      <c r="B100" s="14"/>
      <c r="D100" s="10"/>
      <c r="E100" s="3"/>
      <c r="F100" s="1"/>
      <c r="G100" s="11"/>
      <c r="H100" s="3"/>
    </row>
    <row r="101" spans="1:8" s="9" customFormat="1" ht="15" customHeight="1">
      <c r="A101" s="8"/>
      <c r="B101" s="14"/>
      <c r="D101" s="10"/>
      <c r="E101" s="3"/>
      <c r="F101" s="1"/>
      <c r="G101" s="11"/>
      <c r="H101" s="3"/>
    </row>
    <row r="102" spans="1:8" s="9" customFormat="1" ht="15">
      <c r="A102" s="8"/>
      <c r="B102" s="14"/>
      <c r="D102" s="10"/>
      <c r="E102" s="3"/>
      <c r="F102" s="1"/>
      <c r="G102" s="11"/>
      <c r="H102" s="3"/>
    </row>
    <row r="103" spans="1:8" s="9" customFormat="1" ht="15" customHeight="1">
      <c r="A103" s="8"/>
      <c r="B103" s="14"/>
      <c r="D103" s="10"/>
      <c r="E103" s="3"/>
      <c r="F103" s="1"/>
      <c r="G103" s="11"/>
      <c r="H103" s="3"/>
    </row>
    <row r="104" spans="1:8" s="9" customFormat="1" ht="15" customHeight="1">
      <c r="A104" s="8"/>
      <c r="B104" s="14"/>
      <c r="D104" s="10"/>
      <c r="E104" s="3"/>
      <c r="F104" s="1"/>
      <c r="G104" s="11"/>
      <c r="H104" s="3"/>
    </row>
    <row r="105" spans="1:8" s="9" customFormat="1" ht="15">
      <c r="A105" s="8"/>
      <c r="B105" s="14"/>
      <c r="D105" s="10"/>
      <c r="E105" s="3"/>
      <c r="F105" s="1"/>
      <c r="G105" s="11"/>
      <c r="H105" s="3"/>
    </row>
    <row r="106" spans="1:8" s="9" customFormat="1" ht="15">
      <c r="A106" s="8"/>
      <c r="B106" s="14"/>
      <c r="D106" s="10"/>
      <c r="E106" s="3"/>
      <c r="F106" s="1"/>
      <c r="G106" s="11"/>
      <c r="H106" s="3"/>
    </row>
    <row r="107" spans="1:8" s="9" customFormat="1" ht="15">
      <c r="A107" s="8"/>
      <c r="B107" s="14"/>
      <c r="D107" s="10"/>
      <c r="E107" s="3"/>
      <c r="F107" s="1"/>
      <c r="G107" s="11"/>
      <c r="H107" s="3"/>
    </row>
    <row r="108" spans="1:8" s="9" customFormat="1" ht="15">
      <c r="A108" s="8"/>
      <c r="B108" s="14"/>
      <c r="D108" s="10"/>
      <c r="E108" s="3"/>
      <c r="F108" s="1"/>
      <c r="G108" s="11"/>
      <c r="H108" s="3"/>
    </row>
    <row r="109" spans="1:8" s="9" customFormat="1" ht="15">
      <c r="A109" s="8"/>
      <c r="B109" s="14"/>
      <c r="D109" s="10"/>
      <c r="E109" s="3"/>
      <c r="F109" s="1"/>
      <c r="G109" s="11"/>
      <c r="H109" s="3"/>
    </row>
    <row r="110" spans="1:8" s="9" customFormat="1" ht="15">
      <c r="A110" s="8"/>
      <c r="B110" s="14"/>
      <c r="D110" s="10"/>
      <c r="E110" s="3"/>
      <c r="F110" s="1"/>
      <c r="G110" s="11"/>
      <c r="H110" s="3"/>
    </row>
    <row r="111" spans="1:8" s="9" customFormat="1" ht="15" customHeight="1">
      <c r="A111" s="8"/>
      <c r="B111" s="14"/>
      <c r="D111" s="10"/>
      <c r="E111" s="3"/>
      <c r="F111" s="1"/>
      <c r="G111" s="11"/>
      <c r="H111" s="3"/>
    </row>
    <row r="112" spans="1:8" s="9" customFormat="1" ht="15" customHeight="1">
      <c r="A112" s="8"/>
      <c r="B112" s="14"/>
      <c r="D112" s="10"/>
      <c r="E112" s="3"/>
      <c r="F112" s="1"/>
      <c r="G112" s="11"/>
      <c r="H112" s="3"/>
    </row>
    <row r="113" spans="1:8" s="9" customFormat="1" ht="15">
      <c r="A113" s="8"/>
      <c r="B113" s="14"/>
      <c r="D113" s="10"/>
      <c r="E113" s="3"/>
      <c r="F113" s="1"/>
      <c r="G113" s="11"/>
      <c r="H113" s="3"/>
    </row>
    <row r="114" spans="1:8" s="9" customFormat="1" ht="15">
      <c r="A114" s="8"/>
      <c r="B114" s="14"/>
      <c r="D114" s="10"/>
      <c r="E114" s="3"/>
      <c r="F114" s="1"/>
      <c r="G114" s="11"/>
      <c r="H114" s="3"/>
    </row>
    <row r="115" spans="1:6" ht="15">
      <c r="A115" s="8"/>
      <c r="B115" s="14"/>
      <c r="D115" s="10"/>
      <c r="E115" s="3"/>
      <c r="F115" s="1"/>
    </row>
    <row r="116" spans="1:6" ht="15">
      <c r="A116" s="8"/>
      <c r="B116" s="14"/>
      <c r="D116" s="10"/>
      <c r="E116" s="3"/>
      <c r="F116" s="1"/>
    </row>
    <row r="117" spans="1:6" ht="15">
      <c r="A117" s="8"/>
      <c r="B117" s="14"/>
      <c r="D117" s="10"/>
      <c r="E117" s="3"/>
      <c r="F117" s="1"/>
    </row>
    <row r="118" spans="1:6" ht="15">
      <c r="A118" s="8"/>
      <c r="B118" s="14"/>
      <c r="D118" s="10"/>
      <c r="E118" s="3"/>
      <c r="F118" s="1"/>
    </row>
    <row r="119" spans="1:6" ht="15">
      <c r="A119" s="8"/>
      <c r="B119" s="72"/>
      <c r="C119" s="72"/>
      <c r="D119" s="10"/>
      <c r="E119" s="3"/>
      <c r="F119" s="1"/>
    </row>
    <row r="120" spans="1:6" ht="15">
      <c r="A120" s="8"/>
      <c r="B120" s="72"/>
      <c r="C120" s="72"/>
      <c r="D120" s="10"/>
      <c r="E120" s="3"/>
      <c r="F120" s="1"/>
    </row>
    <row r="121" spans="1:3" ht="15">
      <c r="A121" s="8"/>
      <c r="B121" s="72"/>
      <c r="C121" s="72"/>
    </row>
    <row r="122" spans="1:2" ht="15">
      <c r="A122" s="8"/>
      <c r="B122" s="14"/>
    </row>
    <row r="123" spans="1:2" ht="15">
      <c r="A123" s="8"/>
      <c r="B123" s="14"/>
    </row>
    <row r="124" spans="1:2" ht="15">
      <c r="A124" s="8"/>
      <c r="B124" s="14"/>
    </row>
    <row r="125" spans="1:2" ht="15">
      <c r="A125" s="8"/>
      <c r="B125" s="14"/>
    </row>
    <row r="126" spans="1:2" ht="15">
      <c r="A126" s="8"/>
      <c r="B126" s="14"/>
    </row>
    <row r="127" spans="1:2" ht="15">
      <c r="A127" s="8"/>
      <c r="B127" s="14"/>
    </row>
    <row r="128" spans="1:2" ht="15">
      <c r="A128" s="8"/>
      <c r="B128" s="14"/>
    </row>
    <row r="129" spans="1:2" ht="15">
      <c r="A129" s="8"/>
      <c r="B129" s="14"/>
    </row>
    <row r="130" spans="1:2" ht="15">
      <c r="A130" s="8"/>
      <c r="B130" s="14"/>
    </row>
    <row r="131" spans="1:2" ht="15">
      <c r="A131" s="8"/>
      <c r="B131" s="14"/>
    </row>
    <row r="132" spans="1:2" ht="15">
      <c r="A132" s="8"/>
      <c r="B132" s="14"/>
    </row>
    <row r="133" spans="1:2" ht="15">
      <c r="A133" s="8"/>
      <c r="B133" s="14"/>
    </row>
    <row r="134" spans="1:2" ht="15">
      <c r="A134" s="8"/>
      <c r="B134" s="14"/>
    </row>
    <row r="135" spans="1:2" ht="15">
      <c r="A135" s="8"/>
      <c r="B135" s="14"/>
    </row>
    <row r="136" spans="1:2" ht="15">
      <c r="A136" s="8"/>
      <c r="B136" s="14"/>
    </row>
    <row r="137" spans="1:2" ht="15">
      <c r="A137" s="8"/>
      <c r="B137" s="14"/>
    </row>
    <row r="138" spans="1:2" ht="15">
      <c r="A138" s="8"/>
      <c r="B138" s="14"/>
    </row>
    <row r="139" spans="1:2" ht="15">
      <c r="A139" s="8"/>
      <c r="B139" s="14"/>
    </row>
    <row r="140" spans="1:2" ht="15">
      <c r="A140" s="8"/>
      <c r="B140" s="14"/>
    </row>
    <row r="141" spans="1:2" ht="15">
      <c r="A141" s="8"/>
      <c r="B141" s="14"/>
    </row>
    <row r="142" spans="1:2" ht="15">
      <c r="A142" s="8"/>
      <c r="B142" s="14"/>
    </row>
    <row r="143" spans="1:2" ht="15">
      <c r="A143" s="8"/>
      <c r="B143" s="14"/>
    </row>
    <row r="144" spans="1:2" ht="15">
      <c r="A144" s="8"/>
      <c r="B144" s="14"/>
    </row>
    <row r="145" spans="1:2" ht="15">
      <c r="A145" s="8"/>
      <c r="B145" s="14"/>
    </row>
    <row r="146" spans="1:2" ht="15">
      <c r="A146" s="8"/>
      <c r="B146" s="14"/>
    </row>
    <row r="147" spans="1:2" ht="15">
      <c r="A147" s="8"/>
      <c r="B147" s="14"/>
    </row>
    <row r="148" spans="1:2" ht="15">
      <c r="A148" s="8"/>
      <c r="B148" s="14"/>
    </row>
    <row r="149" spans="1:2" ht="15">
      <c r="A149" s="8"/>
      <c r="B149" s="14"/>
    </row>
    <row r="150" spans="1:2" ht="15">
      <c r="A150" s="8"/>
      <c r="B150" s="14"/>
    </row>
    <row r="151" spans="1:2" ht="15">
      <c r="A151" s="8"/>
      <c r="B151" s="14"/>
    </row>
    <row r="152" spans="1:2" ht="15">
      <c r="A152" s="8"/>
      <c r="B152" s="14"/>
    </row>
    <row r="153" spans="1:2" ht="15">
      <c r="A153" s="8"/>
      <c r="B153" s="14"/>
    </row>
    <row r="154" spans="1:2" ht="15">
      <c r="A154" s="8"/>
      <c r="B154" s="14"/>
    </row>
    <row r="155" spans="1:2" ht="15">
      <c r="A155" s="8"/>
      <c r="B155" s="14"/>
    </row>
    <row r="156" spans="1:2" ht="15">
      <c r="A156" s="8"/>
      <c r="B156" s="14"/>
    </row>
    <row r="157" spans="1:2" ht="15">
      <c r="A157" s="8"/>
      <c r="B157" s="14"/>
    </row>
    <row r="158" spans="1:2" ht="15">
      <c r="A158" s="8"/>
      <c r="B158" s="14"/>
    </row>
    <row r="159" spans="1:2" ht="15">
      <c r="A159" s="8"/>
      <c r="B159" s="14"/>
    </row>
    <row r="160" spans="1:2" ht="15">
      <c r="A160" s="8"/>
      <c r="B160" s="15"/>
    </row>
    <row r="161" spans="1:2" ht="15">
      <c r="A161" s="8"/>
      <c r="B161" s="14"/>
    </row>
  </sheetData>
  <sheetProtection/>
  <mergeCells count="7">
    <mergeCell ref="A5:H5"/>
    <mergeCell ref="B38:D38"/>
    <mergeCell ref="B120:C120"/>
    <mergeCell ref="B121:C121"/>
    <mergeCell ref="B119:C119"/>
    <mergeCell ref="B8:C8"/>
    <mergeCell ref="B41:D41"/>
  </mergeCells>
  <printOptions/>
  <pageMargins left="0.1968503937007874" right="0.1968503937007874" top="0.15748031496062992" bottom="0.1968503937007874" header="0.15748031496062992" footer="0.14"/>
  <pageSetup horizontalDpi="300" verticalDpi="300" orientation="portrait" paperSize="9" r:id="rId2"/>
  <headerFooter alignWithMargins="0">
    <oddHeader>&amp;L&amp;D&amp;C&amp;F&amp;R&amp;P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2010-08-27T11:51:02Z</cp:lastPrinted>
  <dcterms:created xsi:type="dcterms:W3CDTF">2010-02-03T12:56:43Z</dcterms:created>
  <dcterms:modified xsi:type="dcterms:W3CDTF">2010-09-02T12:38:40Z</dcterms:modified>
  <cp:category/>
  <cp:version/>
  <cp:contentType/>
  <cp:contentStatus/>
</cp:coreProperties>
</file>